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2408" activeTab="0"/>
  </bookViews>
  <sheets>
    <sheet name="Itens" sheetId="1" r:id="rId1"/>
  </sheets>
  <definedNames>
    <definedName name="_xlnm.Print_Area" localSheetId="0">'Itens'!$A$1:$L$47</definedName>
  </definedNames>
  <calcPr fullCalcOnLoad="1"/>
</workbook>
</file>

<file path=xl/sharedStrings.xml><?xml version="1.0" encoding="utf-8"?>
<sst xmlns="http://schemas.openxmlformats.org/spreadsheetml/2006/main" count="156" uniqueCount="102">
  <si>
    <t/>
  </si>
  <si>
    <t>HOSPITAL MUNICIPAL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</si>
  <si>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</si>
  <si>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</si>
  <si>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</si>
  <si>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</si>
  <si>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</si>
  <si>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</si>
  <si>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26/15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</si>
  <si>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</si>
  <si>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</si>
  <si>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</si>
  <si>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</si>
  <si>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</si>
  <si>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(14.133/21)</t>
  </si>
  <si>
    <t xml:space="preserve">Data Abertura: </t>
  </si>
  <si>
    <t>11/07/2024 08:59:00</t>
  </si>
  <si>
    <t xml:space="preserve">Objeto: </t>
  </si>
  <si>
    <t>REGISTRO DE PREÇOS PARA AQUISIÇÃO MEDICAMENTOS HOSPITALARES DESTINADOS À MANUTENÇÃO DOS SERVIÇOS PRESTADOS NO HOSPITAL MUNICIPAL DR. GIL ALVES DO MUNICÍPIO DE BOCAIÚVA-MG.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</si>
  <si>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</si>
  <si>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</si>
  <si>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</si>
  <si>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</si>
  <si>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</si>
  <si>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</si>
  <si>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</si>
  <si>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</si>
  <si>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</si>
  <si>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</si>
  <si>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</si>
  <si>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</si>
  <si>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</si>
  <si>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</si>
  <si>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9069</t>
  </si>
  <si>
    <t>0001</t>
  </si>
  <si>
    <t>CARVÃO VEGETAL ATIVADO PÓ 250G VO</t>
  </si>
  <si>
    <t>FR</t>
  </si>
  <si>
    <t>4974</t>
  </si>
  <si>
    <t>NÃO</t>
  </si>
  <si>
    <t>12503</t>
  </si>
  <si>
    <t>0002</t>
  </si>
  <si>
    <t>CETAMINA 50MG/ML 2ML IM/IV</t>
  </si>
  <si>
    <t>AMPOLA</t>
  </si>
  <si>
    <t>4975</t>
  </si>
  <si>
    <t>12504</t>
  </si>
  <si>
    <t>0003</t>
  </si>
  <si>
    <t>CLORIDRATO DE TETRACAÍNA 1% CLORIDRATO DE FENILEFRINA 0,1% SOLUÇÃO OFTALMICA ESTERIL 10ML</t>
  </si>
  <si>
    <t>FRASCO</t>
  </si>
  <si>
    <t>4976</t>
  </si>
  <si>
    <t>2324</t>
  </si>
  <si>
    <t>0004</t>
  </si>
  <si>
    <t>DEXCLORFENIRAMINA 0,4MG/ML 100ML XAROPE</t>
  </si>
  <si>
    <t>4977</t>
  </si>
  <si>
    <t>12505</t>
  </si>
  <si>
    <t>0005</t>
  </si>
  <si>
    <t>DIMENIDRATO 50MG/ML + CLORIDRATO DE PERIDOXINA 50MG/ML 1ML IM</t>
  </si>
  <si>
    <t>4978</t>
  </si>
  <si>
    <t>12506</t>
  </si>
  <si>
    <t>0006</t>
  </si>
  <si>
    <t>DIPIRONA 500MG/ML 2ML INJ.IV/IM</t>
  </si>
  <si>
    <t>4979</t>
  </si>
  <si>
    <t>12507</t>
  </si>
  <si>
    <t>0007</t>
  </si>
  <si>
    <t>GENTAMICINA 0,5% 5ML SOL.OFTALMICA</t>
  </si>
  <si>
    <t>4980</t>
  </si>
  <si>
    <t>12508</t>
  </si>
  <si>
    <t>0008</t>
  </si>
  <si>
    <t>IPRATRÓPIO 0,25MG/ML 20ML SOL.INALATÓRIO</t>
  </si>
  <si>
    <t>4981</t>
  </si>
  <si>
    <t>9152</t>
  </si>
  <si>
    <t>0009</t>
  </si>
  <si>
    <t>NEOSTIGMINA 0,5MG/ML 1ML INJ. IM/IV/SC</t>
  </si>
  <si>
    <t>AMP</t>
  </si>
  <si>
    <t>4982</t>
  </si>
  <si>
    <t>9154</t>
  </si>
  <si>
    <t>0010</t>
  </si>
  <si>
    <t>NITROGLICERINA 5MG/ML 10ML INJ.IV</t>
  </si>
  <si>
    <t>4983</t>
  </si>
  <si>
    <t>9164</t>
  </si>
  <si>
    <t>0011</t>
  </si>
  <si>
    <t>PROPOFOL 10MG/ML 20ML INJ. IV</t>
  </si>
  <si>
    <t>4984</t>
  </si>
  <si>
    <t>7346</t>
  </si>
  <si>
    <t>0012</t>
  </si>
  <si>
    <t>SALBUTAMOL 100MCG/DOSE 200 DOSES AEROSOL</t>
  </si>
  <si>
    <t>4985</t>
  </si>
  <si>
    <t>12509</t>
  </si>
  <si>
    <t>0013</t>
  </si>
  <si>
    <t>SEVOFLURANO 1ML/ML 100ML SOLUÇÃO INALATÓRIA-ANESTÉSICO</t>
  </si>
  <si>
    <t>4986</t>
  </si>
  <si>
    <t>12510</t>
  </si>
  <si>
    <t>0014</t>
  </si>
  <si>
    <t>SUXAMETÔNIO 100MG PÓ INJ. IV/IM</t>
  </si>
  <si>
    <t>4987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</si>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</sst>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28125" style="0" customWidth="1"/>
    <col min="4" max="4" width="7.00390625" style="0" customWidth="1"/>
    <col min="5" max="5" width="15.7109375" style="0" customWidth="1"/>
    <col min="6" max="6" width="12.421875" style="0" customWidth="1"/>
    <col min="7" max="7" width="11.28125" style="0" customWidth="1"/>
    <col min="8" max="8" width="15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6.2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6.2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6.2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12.75">
      <c r="A15" s="7" t="s">
        <v>33</v>
      </c>
      <c r="B15" s="7" t="s">
        <v>34</v>
      </c>
      <c r="C15" s="4" t="s">
        <v>35</v>
      </c>
      <c r="D15" s="4" t="s">
        <v>36</v>
      </c>
      <c r="E15" s="6">
        <v>30</v>
      </c>
      <c r="F15" s="8">
        <v>0</v>
      </c>
      <c r="G15" s="6">
        <f aca="true" t="shared" si="0" ref="G15:G28">ROUND(SUM(E15*F15),2)</f>
        <v>0</v>
      </c>
      <c r="H15" s="9" t="s">
        <v>0</v>
      </c>
      <c r="I15" s="7" t="s">
        <v>37</v>
      </c>
      <c r="J15" s="5" t="s">
        <v>0</v>
      </c>
      <c r="K15" s="6">
        <f aca="true" t="shared" si="1" ref="K15:K28">SUM(G15:G15)</f>
        <v>0</v>
      </c>
      <c r="L15" s="6">
        <v>27.8267</v>
      </c>
      <c r="M15" s="6" t="s">
        <v>38</v>
      </c>
    </row>
    <row r="16" spans="1:13" ht="26.25">
      <c r="A16" s="7" t="s">
        <v>39</v>
      </c>
      <c r="B16" s="7" t="s">
        <v>40</v>
      </c>
      <c r="C16" s="4" t="s">
        <v>41</v>
      </c>
      <c r="D16" s="4" t="s">
        <v>42</v>
      </c>
      <c r="E16" s="6">
        <v>2000</v>
      </c>
      <c r="F16" s="8">
        <v>0</v>
      </c>
      <c r="G16" s="6">
        <f t="shared" si="0"/>
        <v>0</v>
      </c>
      <c r="H16" s="9" t="s">
        <v>0</v>
      </c>
      <c r="I16" s="7" t="s">
        <v>43</v>
      </c>
      <c r="J16" s="5" t="s">
        <v>0</v>
      </c>
      <c r="K16" s="6">
        <f t="shared" si="1"/>
        <v>0</v>
      </c>
      <c r="L16" s="6">
        <v>18.8133</v>
      </c>
      <c r="M16" s="6" t="s">
        <v>38</v>
      </c>
    </row>
    <row r="17" spans="1:13" ht="26.25">
      <c r="A17" s="7" t="s">
        <v>44</v>
      </c>
      <c r="B17" s="7" t="s">
        <v>45</v>
      </c>
      <c r="C17" s="4" t="s">
        <v>46</v>
      </c>
      <c r="D17" s="4" t="s">
        <v>47</v>
      </c>
      <c r="E17" s="6">
        <v>100</v>
      </c>
      <c r="F17" s="8">
        <v>0</v>
      </c>
      <c r="G17" s="6">
        <f t="shared" si="0"/>
        <v>0</v>
      </c>
      <c r="H17" s="9" t="s">
        <v>0</v>
      </c>
      <c r="I17" s="7" t="s">
        <v>48</v>
      </c>
      <c r="J17" s="5" t="s">
        <v>0</v>
      </c>
      <c r="K17" s="6">
        <f t="shared" si="1"/>
        <v>0</v>
      </c>
      <c r="L17" s="6">
        <v>13.35</v>
      </c>
      <c r="M17" s="6" t="s">
        <v>38</v>
      </c>
    </row>
    <row r="18" spans="1:13" ht="12.75">
      <c r="A18" s="7" t="s">
        <v>49</v>
      </c>
      <c r="B18" s="7" t="s">
        <v>50</v>
      </c>
      <c r="C18" s="4" t="s">
        <v>51</v>
      </c>
      <c r="D18" s="4" t="s">
        <v>36</v>
      </c>
      <c r="E18" s="6">
        <v>4000</v>
      </c>
      <c r="F18" s="8">
        <v>0</v>
      </c>
      <c r="G18" s="6">
        <f t="shared" si="0"/>
        <v>0</v>
      </c>
      <c r="H18" s="9" t="s">
        <v>0</v>
      </c>
      <c r="I18" s="7" t="s">
        <v>52</v>
      </c>
      <c r="J18" s="5" t="s">
        <v>0</v>
      </c>
      <c r="K18" s="6">
        <f t="shared" si="1"/>
        <v>0</v>
      </c>
      <c r="L18" s="6">
        <v>3.615</v>
      </c>
      <c r="M18" s="6" t="s">
        <v>38</v>
      </c>
    </row>
    <row r="19" spans="1:13" ht="26.25">
      <c r="A19" s="7" t="s">
        <v>53</v>
      </c>
      <c r="B19" s="7" t="s">
        <v>54</v>
      </c>
      <c r="C19" s="4" t="s">
        <v>55</v>
      </c>
      <c r="D19" s="4" t="s">
        <v>42</v>
      </c>
      <c r="E19" s="6">
        <v>2000</v>
      </c>
      <c r="F19" s="8">
        <v>0</v>
      </c>
      <c r="G19" s="6">
        <f t="shared" si="0"/>
        <v>0</v>
      </c>
      <c r="H19" s="9" t="s">
        <v>0</v>
      </c>
      <c r="I19" s="7" t="s">
        <v>56</v>
      </c>
      <c r="J19" s="5" t="s">
        <v>0</v>
      </c>
      <c r="K19" s="6">
        <f t="shared" si="1"/>
        <v>0</v>
      </c>
      <c r="L19" s="6">
        <v>2.49</v>
      </c>
      <c r="M19" s="6" t="s">
        <v>38</v>
      </c>
    </row>
    <row r="20" spans="1:13" ht="26.25">
      <c r="A20" s="7" t="s">
        <v>57</v>
      </c>
      <c r="B20" s="7" t="s">
        <v>58</v>
      </c>
      <c r="C20" s="4" t="s">
        <v>59</v>
      </c>
      <c r="D20" s="4" t="s">
        <v>42</v>
      </c>
      <c r="E20" s="6">
        <v>60000</v>
      </c>
      <c r="F20" s="8">
        <v>0</v>
      </c>
      <c r="G20" s="6">
        <f t="shared" si="0"/>
        <v>0</v>
      </c>
      <c r="H20" s="9" t="s">
        <v>0</v>
      </c>
      <c r="I20" s="7" t="s">
        <v>60</v>
      </c>
      <c r="J20" s="5" t="s">
        <v>0</v>
      </c>
      <c r="K20" s="6">
        <f t="shared" si="1"/>
        <v>0</v>
      </c>
      <c r="L20" s="6">
        <v>1.1243</v>
      </c>
      <c r="M20" s="6" t="s">
        <v>38</v>
      </c>
    </row>
    <row r="21" spans="1:13" ht="26.25">
      <c r="A21" s="7" t="s">
        <v>61</v>
      </c>
      <c r="B21" s="7" t="s">
        <v>62</v>
      </c>
      <c r="C21" s="4" t="s">
        <v>63</v>
      </c>
      <c r="D21" s="4" t="s">
        <v>47</v>
      </c>
      <c r="E21" s="6">
        <v>50</v>
      </c>
      <c r="F21" s="8">
        <v>0</v>
      </c>
      <c r="G21" s="6">
        <f t="shared" si="0"/>
        <v>0</v>
      </c>
      <c r="H21" s="9" t="s">
        <v>0</v>
      </c>
      <c r="I21" s="7" t="s">
        <v>64</v>
      </c>
      <c r="J21" s="5" t="s">
        <v>0</v>
      </c>
      <c r="K21" s="6">
        <f t="shared" si="1"/>
        <v>0</v>
      </c>
      <c r="L21" s="6">
        <v>11.66</v>
      </c>
      <c r="M21" s="6" t="s">
        <v>38</v>
      </c>
    </row>
    <row r="22" spans="1:13" ht="26.25">
      <c r="A22" s="7" t="s">
        <v>65</v>
      </c>
      <c r="B22" s="7" t="s">
        <v>66</v>
      </c>
      <c r="C22" s="4" t="s">
        <v>67</v>
      </c>
      <c r="D22" s="4" t="s">
        <v>47</v>
      </c>
      <c r="E22" s="6">
        <v>1000</v>
      </c>
      <c r="F22" s="8">
        <v>0</v>
      </c>
      <c r="G22" s="6">
        <f t="shared" si="0"/>
        <v>0</v>
      </c>
      <c r="H22" s="9" t="s">
        <v>0</v>
      </c>
      <c r="I22" s="7" t="s">
        <v>68</v>
      </c>
      <c r="J22" s="5" t="s">
        <v>0</v>
      </c>
      <c r="K22" s="6">
        <f t="shared" si="1"/>
        <v>0</v>
      </c>
      <c r="L22" s="6">
        <v>2.64</v>
      </c>
      <c r="M22" s="6" t="s">
        <v>38</v>
      </c>
    </row>
    <row r="23" spans="1:13" ht="12.75">
      <c r="A23" s="7" t="s">
        <v>69</v>
      </c>
      <c r="B23" s="7" t="s">
        <v>70</v>
      </c>
      <c r="C23" s="4" t="s">
        <v>71</v>
      </c>
      <c r="D23" s="4" t="s">
        <v>72</v>
      </c>
      <c r="E23" s="6">
        <v>1200</v>
      </c>
      <c r="F23" s="8">
        <v>0</v>
      </c>
      <c r="G23" s="6">
        <f t="shared" si="0"/>
        <v>0</v>
      </c>
      <c r="H23" s="9" t="s">
        <v>0</v>
      </c>
      <c r="I23" s="7" t="s">
        <v>73</v>
      </c>
      <c r="J23" s="5" t="s">
        <v>0</v>
      </c>
      <c r="K23" s="6">
        <f t="shared" si="1"/>
        <v>0</v>
      </c>
      <c r="L23" s="6">
        <v>1.5467</v>
      </c>
      <c r="M23" s="6" t="s">
        <v>38</v>
      </c>
    </row>
    <row r="24" spans="1:13" ht="12.75">
      <c r="A24" s="7" t="s">
        <v>74</v>
      </c>
      <c r="B24" s="7" t="s">
        <v>75</v>
      </c>
      <c r="C24" s="4" t="s">
        <v>76</v>
      </c>
      <c r="D24" s="4" t="s">
        <v>72</v>
      </c>
      <c r="E24" s="6">
        <v>2000</v>
      </c>
      <c r="F24" s="8">
        <v>0</v>
      </c>
      <c r="G24" s="6">
        <f t="shared" si="0"/>
        <v>0</v>
      </c>
      <c r="H24" s="9" t="s">
        <v>0</v>
      </c>
      <c r="I24" s="7" t="s">
        <v>77</v>
      </c>
      <c r="J24" s="5" t="s">
        <v>0</v>
      </c>
      <c r="K24" s="6">
        <f t="shared" si="1"/>
        <v>0</v>
      </c>
      <c r="L24" s="6">
        <v>34.2367</v>
      </c>
      <c r="M24" s="6" t="s">
        <v>38</v>
      </c>
    </row>
    <row r="25" spans="1:13" ht="12.75">
      <c r="A25" s="7" t="s">
        <v>78</v>
      </c>
      <c r="B25" s="7" t="s">
        <v>79</v>
      </c>
      <c r="C25" s="4" t="s">
        <v>80</v>
      </c>
      <c r="D25" s="4" t="s">
        <v>72</v>
      </c>
      <c r="E25" s="6">
        <v>2000</v>
      </c>
      <c r="F25" s="8">
        <v>0</v>
      </c>
      <c r="G25" s="6">
        <f t="shared" si="0"/>
        <v>0</v>
      </c>
      <c r="H25" s="9" t="s">
        <v>0</v>
      </c>
      <c r="I25" s="7" t="s">
        <v>81</v>
      </c>
      <c r="J25" s="5" t="s">
        <v>0</v>
      </c>
      <c r="K25" s="6">
        <f t="shared" si="1"/>
        <v>0</v>
      </c>
      <c r="L25" s="6">
        <v>14.08</v>
      </c>
      <c r="M25" s="6" t="s">
        <v>38</v>
      </c>
    </row>
    <row r="26" spans="1:13" ht="12.75">
      <c r="A26" s="7" t="s">
        <v>82</v>
      </c>
      <c r="B26" s="7" t="s">
        <v>83</v>
      </c>
      <c r="C26" s="4" t="s">
        <v>84</v>
      </c>
      <c r="D26" s="4" t="s">
        <v>36</v>
      </c>
      <c r="E26" s="6">
        <v>2200</v>
      </c>
      <c r="F26" s="8">
        <v>0</v>
      </c>
      <c r="G26" s="6">
        <f t="shared" si="0"/>
        <v>0</v>
      </c>
      <c r="H26" s="9" t="s">
        <v>0</v>
      </c>
      <c r="I26" s="7" t="s">
        <v>85</v>
      </c>
      <c r="J26" s="5" t="s">
        <v>0</v>
      </c>
      <c r="K26" s="6">
        <f t="shared" si="1"/>
        <v>0</v>
      </c>
      <c r="L26" s="6">
        <v>24.02</v>
      </c>
      <c r="M26" s="6" t="s">
        <v>38</v>
      </c>
    </row>
    <row r="27" spans="1:13" ht="26.25">
      <c r="A27" s="7" t="s">
        <v>86</v>
      </c>
      <c r="B27" s="7" t="s">
        <v>87</v>
      </c>
      <c r="C27" s="4" t="s">
        <v>88</v>
      </c>
      <c r="D27" s="4" t="s">
        <v>47</v>
      </c>
      <c r="E27" s="6">
        <v>300</v>
      </c>
      <c r="F27" s="8">
        <v>0</v>
      </c>
      <c r="G27" s="6">
        <f t="shared" si="0"/>
        <v>0</v>
      </c>
      <c r="H27" s="9" t="s">
        <v>0</v>
      </c>
      <c r="I27" s="7" t="s">
        <v>89</v>
      </c>
      <c r="J27" s="5" t="s">
        <v>0</v>
      </c>
      <c r="K27" s="6">
        <f t="shared" si="1"/>
        <v>0</v>
      </c>
      <c r="L27" s="6">
        <v>193.28</v>
      </c>
      <c r="M27" s="6" t="s">
        <v>38</v>
      </c>
    </row>
    <row r="28" spans="1:13" ht="26.25">
      <c r="A28" s="7" t="s">
        <v>90</v>
      </c>
      <c r="B28" s="7" t="s">
        <v>91</v>
      </c>
      <c r="C28" s="4" t="s">
        <v>92</v>
      </c>
      <c r="D28" s="4" t="s">
        <v>42</v>
      </c>
      <c r="E28" s="6">
        <v>600</v>
      </c>
      <c r="F28" s="8">
        <v>0</v>
      </c>
      <c r="G28" s="6">
        <f t="shared" si="0"/>
        <v>0</v>
      </c>
      <c r="H28" s="9" t="s">
        <v>0</v>
      </c>
      <c r="I28" s="7" t="s">
        <v>93</v>
      </c>
      <c r="J28" s="5" t="s">
        <v>0</v>
      </c>
      <c r="K28" s="6">
        <f t="shared" si="1"/>
        <v>0</v>
      </c>
      <c r="L28" s="6">
        <v>35.7633</v>
      </c>
      <c r="M28" s="6" t="s">
        <v>38</v>
      </c>
    </row>
    <row r="30" spans="6:7" ht="12.75">
      <c r="F30" s="10" t="s">
        <v>94</v>
      </c>
      <c r="G30" s="6">
        <f>SUM(G9:G28)</f>
        <v>0</v>
      </c>
    </row>
    <row r="33" spans="2:13" ht="12.75">
      <c r="B33" s="17" t="s">
        <v>95</v>
      </c>
      <c r="C33" s="12"/>
      <c r="D33" s="18" t="s">
        <v>96</v>
      </c>
      <c r="E33" s="12"/>
      <c r="F33" s="12"/>
      <c r="G33" s="12"/>
      <c r="H33" s="12"/>
      <c r="I33" s="12"/>
      <c r="J33" s="12"/>
      <c r="K33" s="12"/>
      <c r="L33" s="12"/>
      <c r="M33" s="12"/>
    </row>
    <row r="35" spans="2:13" ht="12.75">
      <c r="B35" s="19" t="s">
        <v>97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7" spans="2:13" ht="82.5" customHeight="1">
      <c r="B37" s="2" t="s">
        <v>98</v>
      </c>
      <c r="C37" s="15" t="s">
        <v>99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40" spans="2:13" ht="12.75">
      <c r="B40" s="20" t="s">
        <v>100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2:13" ht="12.75">
      <c r="B41" s="21" t="s">
        <v>101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</sheetData>
  <sheetProtection password="C6B5" sheet="1" objects="1" scenarios="1"/>
  <mergeCells count="19">
    <mergeCell ref="B41:M41"/>
    <mergeCell ref="B13:M13"/>
    <mergeCell ref="B33:C33"/>
    <mergeCell ref="D33:M33"/>
    <mergeCell ref="B35:M35"/>
    <mergeCell ref="C37:M37"/>
    <mergeCell ref="B40:M40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LICITAÇAO</cp:lastModifiedBy>
  <dcterms:created xsi:type="dcterms:W3CDTF">2009-08-05T21:24:40Z</dcterms:created>
  <dcterms:modified xsi:type="dcterms:W3CDTF">2024-06-27T15:03:01Z</dcterms:modified>
  <cp:category/>
  <cp:version/>
  <cp:contentType/>
  <cp:contentStatus/>
</cp:coreProperties>
</file>